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я рабочая\2020-2021 учебный год\ЕГЭ 2021\МОНИТОРИНГ МЕДАЛИСТОВ\Мониторинг Итоговый\"/>
    </mc:Choice>
  </mc:AlternateContent>
  <bookViews>
    <workbookView xWindow="0" yWindow="0" windowWidth="20490" windowHeight="7755"/>
  </bookViews>
  <sheets>
    <sheet name="приложение №2-свод" sheetId="3" r:id="rId1"/>
  </sheets>
  <calcPr calcId="152511"/>
</workbook>
</file>

<file path=xl/calcChain.xml><?xml version="1.0" encoding="utf-8"?>
<calcChain xmlns="http://schemas.openxmlformats.org/spreadsheetml/2006/main">
  <c r="F32" i="3" l="1"/>
  <c r="I31" i="3" l="1"/>
  <c r="I30" i="3"/>
  <c r="I29" i="3"/>
  <c r="I28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H33" i="3"/>
  <c r="G33" i="3"/>
  <c r="F18" i="3" l="1"/>
  <c r="F20" i="3"/>
  <c r="F8" i="3" l="1"/>
  <c r="F24" i="3" l="1"/>
  <c r="F7" i="3" l="1"/>
  <c r="F11" i="3" l="1"/>
  <c r="F21" i="3"/>
  <c r="F19" i="3"/>
  <c r="F15" i="3"/>
  <c r="F14" i="3"/>
</calcChain>
</file>

<file path=xl/sharedStrings.xml><?xml version="1.0" encoding="utf-8"?>
<sst xmlns="http://schemas.openxmlformats.org/spreadsheetml/2006/main" count="67" uniqueCount="41">
  <si>
    <t>№ п/п</t>
  </si>
  <si>
    <t>МОУО</t>
  </si>
  <si>
    <t>Общеобразовательная организация (сокращенное наименование)</t>
  </si>
  <si>
    <t>Численность медалистов</t>
  </si>
  <si>
    <t>Информация о выпускниках общеобразовательных организаций,  получивших аттестаты с отличием и награжденных медалью "За особые успехи в учении" в 2021 году</t>
  </si>
  <si>
    <t>ИТОГО:</t>
  </si>
  <si>
    <t>Численность выпускников, получивших аттестат с отличием</t>
  </si>
  <si>
    <t>Доля выпускников, получивших аттестат с отличием (%)</t>
  </si>
  <si>
    <t>Доля медалистов (%)</t>
  </si>
  <si>
    <r>
      <rPr>
        <b/>
        <sz val="12"/>
        <color theme="1"/>
        <rFont val="Times New Roman"/>
        <family val="1"/>
        <charset val="204"/>
      </rPr>
      <t>Общее</t>
    </r>
    <r>
      <rPr>
        <sz val="12"/>
        <color theme="1"/>
        <rFont val="Times New Roman"/>
        <family val="1"/>
        <charset val="204"/>
      </rPr>
      <t xml:space="preserve"> число  выпускников 9-х классов в ОУ</t>
    </r>
  </si>
  <si>
    <r>
      <rPr>
        <b/>
        <sz val="12"/>
        <color theme="1"/>
        <rFont val="Times New Roman"/>
        <family val="1"/>
        <charset val="204"/>
      </rPr>
      <t>Общее</t>
    </r>
    <r>
      <rPr>
        <sz val="12"/>
        <color theme="1"/>
        <rFont val="Times New Roman"/>
        <family val="1"/>
        <charset val="204"/>
      </rPr>
      <t xml:space="preserve"> число  выпускников 11-х классов в ОУ</t>
    </r>
  </si>
  <si>
    <t>МБОУ СОШ № 6 им. Ю. А. Гагарина</t>
  </si>
  <si>
    <t xml:space="preserve">Кавказский район </t>
  </si>
  <si>
    <t>МБОУ СОШ № 2 им. К.К. Рокоссовского</t>
  </si>
  <si>
    <t xml:space="preserve">МБОУ СОШ№ 4 </t>
  </si>
  <si>
    <t>МБОУ СОШ № 5 им. В.В. Терешковой</t>
  </si>
  <si>
    <t>МБОУ СОШ №7 им. П.Н. Степаненко</t>
  </si>
  <si>
    <t>МБОУ СОШ № 8 им. И.В.Панфилова</t>
  </si>
  <si>
    <t xml:space="preserve">МБОУ СОШ № 10 им. В.Ф.Маргелова п. Степной </t>
  </si>
  <si>
    <t>МБОУСОШ №12 им.А.С.Пушкина</t>
  </si>
  <si>
    <t>МБОУ СОШ № 14 имени А.И. Покрышкина</t>
  </si>
  <si>
    <t>МБОУ СОШ № 16 им. В.К. Рыжова</t>
  </si>
  <si>
    <t>МБОУ СОШ № 18 им.Н.П.Симоняка</t>
  </si>
  <si>
    <t xml:space="preserve">МБОУ СОШ 19 </t>
  </si>
  <si>
    <t>МБОУ СОШ №20</t>
  </si>
  <si>
    <t>МБОУ СОШ № 21 имени Т.Костыриной</t>
  </si>
  <si>
    <t>МБОУ ШООО № 43 им. А.Л. Гречишкина</t>
  </si>
  <si>
    <t>МБОУ СОШ № 44 им. П.Г. Поветкина</t>
  </si>
  <si>
    <t>МБОУ лицей №45 им. академика Королёва</t>
  </si>
  <si>
    <t>ГБОУ КККК им.Г.Н.Трошева Краснодарского края</t>
  </si>
  <si>
    <t>МАОУ лицей № 3 имени М.В. Ломоносова</t>
  </si>
  <si>
    <t xml:space="preserve">ГБОУ школа - интернат № 7 ст-цы Казанской </t>
  </si>
  <si>
    <t>МБОУ СОШ №1 им.С.В. Целых</t>
  </si>
  <si>
    <t>МБОУ СОШ №17 им. Г.К. Жукова</t>
  </si>
  <si>
    <t>МБОУ СОШ № 15 им. А.П. Маресьева</t>
  </si>
  <si>
    <t>МБОУ СОШ № 13 им. А.В. Суворова</t>
  </si>
  <si>
    <t>МБОУ СОШ № 9 им. В.С. Кашук</t>
  </si>
  <si>
    <t>МБОУ ОСОШ № 1 им. И.И. Никонова</t>
  </si>
  <si>
    <t>МБОУ СОШ №11 им. Ф.Ф. Ушакова</t>
  </si>
  <si>
    <t>*32 из 1194 выпускников 9 классов получили свидетельство об обучении</t>
  </si>
  <si>
    <t>1194*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</si>
</sst>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2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1"/>
      <color theme="1"/>
      <name val="Calibri"/>
      <family val="2"/>
      <scheme val="minor"/>
    </font>
    <font>
      <sz val="8"/>
      <color rgb="FF000000"/>
      <name val="Arial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9" fontId="3" fillId="0" borderId="0" applyFont="0" applyFill="0" applyBorder="0" applyAlignment="0" applyProtection="0"/>
    <xf numFmtId="164" fontId="4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1" xfId="0" applyFont="1" applyFill="1" applyBorder="1"/>
    <xf numFmtId="0" fontId="12" fillId="0" borderId="0" xfId="0" applyFont="1"/>
    <xf numFmtId="0" fontId="1" fillId="3" borderId="1" xfId="0" applyFont="1" applyFill="1" applyBorder="1" applyAlignment="1">
      <alignment horizontal="center" vertical="center"/>
    </xf>
    <xf numFmtId="9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/>
  </cellXfs>
  <cellStyles count="41">
    <cellStyle name="Excel Built-in Excel Built-in Normal" xfId="24"/>
    <cellStyle name="Excel Built-in Normal" xfId="2"/>
    <cellStyle name="Normal" xfId="5"/>
    <cellStyle name="TableStyleLight1" xfId="25"/>
    <cellStyle name="Обычный" xfId="0" builtinId="0"/>
    <cellStyle name="Обычный 10" xfId="33"/>
    <cellStyle name="Обычный 11" xfId="10"/>
    <cellStyle name="Обычный 12" xfId="34"/>
    <cellStyle name="Обычный 13" xfId="35"/>
    <cellStyle name="Обычный 14" xfId="36"/>
    <cellStyle name="Обычный 15" xfId="11"/>
    <cellStyle name="Обычный 16" xfId="37"/>
    <cellStyle name="Обычный 17" xfId="38"/>
    <cellStyle name="Обычный 18" xfId="39"/>
    <cellStyle name="Обычный 19" xfId="12"/>
    <cellStyle name="Обычный 2" xfId="6"/>
    <cellStyle name="Обычный 2 10" xfId="13"/>
    <cellStyle name="Обычный 2 3" xfId="27"/>
    <cellStyle name="Обычный 2 40" xfId="15"/>
    <cellStyle name="Обычный 2 5" xfId="7"/>
    <cellStyle name="Обычный 2 57" xfId="22"/>
    <cellStyle name="Обычный 20" xfId="40"/>
    <cellStyle name="Обычный 23" xfId="9"/>
    <cellStyle name="Обычный 3" xfId="3"/>
    <cellStyle name="Обычный 3 2" xfId="28"/>
    <cellStyle name="Обычный 36" xfId="14"/>
    <cellStyle name="Обычный 4" xfId="4"/>
    <cellStyle name="Обычный 4 2" xfId="26"/>
    <cellStyle name="Обычный 40" xfId="17"/>
    <cellStyle name="Обычный 43" xfId="18"/>
    <cellStyle name="Обычный 44" xfId="20"/>
    <cellStyle name="Обычный 46" xfId="16"/>
    <cellStyle name="Обычный 5" xfId="8"/>
    <cellStyle name="Обычный 52" xfId="19"/>
    <cellStyle name="Обычный 53" xfId="21"/>
    <cellStyle name="Обычный 54" xfId="23"/>
    <cellStyle name="Обычный 6" xfId="29"/>
    <cellStyle name="Обычный 7" xfId="30"/>
    <cellStyle name="Обычный 8" xfId="31"/>
    <cellStyle name="Обычный 9" xfId="3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25" workbookViewId="0">
      <selection activeCell="E36" sqref="E36"/>
    </sheetView>
  </sheetViews>
  <sheetFormatPr defaultRowHeight="15"/>
  <cols>
    <col min="1" max="1" width="20.85546875" customWidth="1"/>
    <col min="2" max="2" width="8.7109375" customWidth="1"/>
    <col min="3" max="3" width="36.42578125" customWidth="1"/>
    <col min="4" max="4" width="14" customWidth="1"/>
    <col min="5" max="5" width="17.140625" customWidth="1"/>
    <col min="6" max="6" width="17.5703125" customWidth="1"/>
    <col min="7" max="7" width="14.7109375" customWidth="1"/>
    <col min="8" max="8" width="17.28515625" customWidth="1"/>
    <col min="9" max="9" width="13.5703125" customWidth="1"/>
  </cols>
  <sheetData>
    <row r="1" spans="1:9" ht="15.75">
      <c r="G1" s="1"/>
      <c r="H1" s="1"/>
      <c r="I1" s="1"/>
    </row>
    <row r="2" spans="1:9" ht="58.5" customHeight="1">
      <c r="B2" s="19" t="s">
        <v>4</v>
      </c>
      <c r="C2" s="19"/>
      <c r="D2" s="19"/>
      <c r="E2" s="19"/>
      <c r="F2" s="19"/>
      <c r="G2" s="5"/>
      <c r="H2" s="5"/>
      <c r="I2" s="5"/>
    </row>
    <row r="4" spans="1:9" ht="78.75">
      <c r="A4" s="3" t="s">
        <v>1</v>
      </c>
      <c r="B4" s="2" t="s">
        <v>0</v>
      </c>
      <c r="C4" s="2" t="s">
        <v>2</v>
      </c>
      <c r="D4" s="2" t="s">
        <v>9</v>
      </c>
      <c r="E4" s="2" t="s">
        <v>6</v>
      </c>
      <c r="F4" s="2" t="s">
        <v>7</v>
      </c>
      <c r="G4" s="2" t="s">
        <v>10</v>
      </c>
      <c r="H4" s="2" t="s">
        <v>3</v>
      </c>
      <c r="I4" s="2" t="s">
        <v>8</v>
      </c>
    </row>
    <row r="5" spans="1:9" s="4" customFormat="1" ht="15.75">
      <c r="A5" s="3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s="4" customFormat="1" ht="15.75">
      <c r="A6" s="7" t="s">
        <v>12</v>
      </c>
      <c r="B6" s="7">
        <v>1</v>
      </c>
      <c r="C6" s="8" t="s">
        <v>32</v>
      </c>
      <c r="D6" s="13">
        <v>43</v>
      </c>
      <c r="E6" s="13">
        <v>0</v>
      </c>
      <c r="F6" s="14">
        <v>0</v>
      </c>
      <c r="G6" s="13">
        <v>15</v>
      </c>
      <c r="H6" s="13">
        <v>2</v>
      </c>
      <c r="I6" s="14">
        <f t="shared" ref="I6:I31" si="0">H6/G6</f>
        <v>0.13333333333333333</v>
      </c>
    </row>
    <row r="7" spans="1:9" ht="31.5">
      <c r="A7" s="7" t="s">
        <v>12</v>
      </c>
      <c r="B7" s="6">
        <v>2</v>
      </c>
      <c r="C7" s="8" t="s">
        <v>13</v>
      </c>
      <c r="D7" s="13">
        <v>55</v>
      </c>
      <c r="E7" s="13">
        <v>7</v>
      </c>
      <c r="F7" s="14">
        <f t="shared" ref="F7:F32" si="1">E7/D7</f>
        <v>0.12727272727272726</v>
      </c>
      <c r="G7" s="13">
        <v>27</v>
      </c>
      <c r="H7" s="13">
        <v>3</v>
      </c>
      <c r="I7" s="14">
        <f t="shared" si="0"/>
        <v>0.1111111111111111</v>
      </c>
    </row>
    <row r="8" spans="1:9" s="4" customFormat="1" ht="33" customHeight="1">
      <c r="A8" s="7" t="s">
        <v>12</v>
      </c>
      <c r="B8" s="6">
        <v>3</v>
      </c>
      <c r="C8" s="8" t="s">
        <v>30</v>
      </c>
      <c r="D8" s="13">
        <v>58</v>
      </c>
      <c r="E8" s="13">
        <v>11</v>
      </c>
      <c r="F8" s="14">
        <f>E8/D8</f>
        <v>0.18965517241379309</v>
      </c>
      <c r="G8" s="13">
        <v>47</v>
      </c>
      <c r="H8" s="13">
        <v>16</v>
      </c>
      <c r="I8" s="14">
        <f t="shared" si="0"/>
        <v>0.34042553191489361</v>
      </c>
    </row>
    <row r="9" spans="1:9" s="4" customFormat="1" ht="15.75">
      <c r="A9" s="7" t="s">
        <v>12</v>
      </c>
      <c r="B9" s="6">
        <v>4</v>
      </c>
      <c r="C9" s="8" t="s">
        <v>14</v>
      </c>
      <c r="D9" s="13">
        <v>54</v>
      </c>
      <c r="E9" s="13">
        <v>3</v>
      </c>
      <c r="F9" s="14">
        <v>5.5E-2</v>
      </c>
      <c r="G9" s="13">
        <v>10</v>
      </c>
      <c r="H9" s="13">
        <v>0</v>
      </c>
      <c r="I9" s="14">
        <f t="shared" si="0"/>
        <v>0</v>
      </c>
    </row>
    <row r="10" spans="1:9" s="4" customFormat="1" ht="31.5">
      <c r="A10" s="7" t="s">
        <v>12</v>
      </c>
      <c r="B10" s="6">
        <v>5</v>
      </c>
      <c r="C10" s="8" t="s">
        <v>15</v>
      </c>
      <c r="D10" s="13">
        <v>44</v>
      </c>
      <c r="E10" s="13">
        <v>0</v>
      </c>
      <c r="F10" s="14">
        <v>0</v>
      </c>
      <c r="G10" s="13">
        <v>19</v>
      </c>
      <c r="H10" s="13">
        <v>4</v>
      </c>
      <c r="I10" s="14">
        <f t="shared" si="0"/>
        <v>0.21052631578947367</v>
      </c>
    </row>
    <row r="11" spans="1:9" s="4" customFormat="1" ht="31.5">
      <c r="A11" s="7" t="s">
        <v>12</v>
      </c>
      <c r="B11" s="6">
        <v>6</v>
      </c>
      <c r="C11" s="8" t="s">
        <v>11</v>
      </c>
      <c r="D11" s="13">
        <v>59</v>
      </c>
      <c r="E11" s="13">
        <v>2</v>
      </c>
      <c r="F11" s="14">
        <f>E11/D11</f>
        <v>3.3898305084745763E-2</v>
      </c>
      <c r="G11" s="13">
        <v>22</v>
      </c>
      <c r="H11" s="13">
        <v>2</v>
      </c>
      <c r="I11" s="14">
        <f t="shared" si="0"/>
        <v>9.0909090909090912E-2</v>
      </c>
    </row>
    <row r="12" spans="1:9" s="4" customFormat="1" ht="31.5">
      <c r="A12" s="7" t="s">
        <v>12</v>
      </c>
      <c r="B12" s="6">
        <v>7</v>
      </c>
      <c r="C12" s="8" t="s">
        <v>16</v>
      </c>
      <c r="D12" s="13">
        <v>79</v>
      </c>
      <c r="E12" s="13">
        <v>12</v>
      </c>
      <c r="F12" s="14">
        <v>0.152</v>
      </c>
      <c r="G12" s="13">
        <v>50</v>
      </c>
      <c r="H12" s="13">
        <v>12</v>
      </c>
      <c r="I12" s="14">
        <f t="shared" si="0"/>
        <v>0.24</v>
      </c>
    </row>
    <row r="13" spans="1:9" s="4" customFormat="1" ht="31.5">
      <c r="A13" s="7" t="s">
        <v>12</v>
      </c>
      <c r="B13" s="6">
        <v>8</v>
      </c>
      <c r="C13" s="8" t="s">
        <v>17</v>
      </c>
      <c r="D13" s="13">
        <v>41</v>
      </c>
      <c r="E13" s="13">
        <v>6</v>
      </c>
      <c r="F13" s="14">
        <v>0.14599999999999999</v>
      </c>
      <c r="G13" s="13">
        <v>9</v>
      </c>
      <c r="H13" s="13">
        <v>2</v>
      </c>
      <c r="I13" s="14">
        <f t="shared" si="0"/>
        <v>0.22222222222222221</v>
      </c>
    </row>
    <row r="14" spans="1:9" s="4" customFormat="1" ht="15.75">
      <c r="A14" s="7" t="s">
        <v>12</v>
      </c>
      <c r="B14" s="6">
        <v>9</v>
      </c>
      <c r="C14" s="8" t="s">
        <v>36</v>
      </c>
      <c r="D14" s="13">
        <v>15</v>
      </c>
      <c r="E14" s="13">
        <v>1</v>
      </c>
      <c r="F14" s="14">
        <f t="shared" si="1"/>
        <v>6.6666666666666666E-2</v>
      </c>
      <c r="G14" s="13">
        <v>5</v>
      </c>
      <c r="H14" s="13">
        <v>1</v>
      </c>
      <c r="I14" s="14">
        <f t="shared" si="0"/>
        <v>0.2</v>
      </c>
    </row>
    <row r="15" spans="1:9" s="4" customFormat="1" ht="31.5">
      <c r="A15" s="7" t="s">
        <v>12</v>
      </c>
      <c r="B15" s="6">
        <v>10</v>
      </c>
      <c r="C15" s="8" t="s">
        <v>18</v>
      </c>
      <c r="D15" s="13">
        <v>8</v>
      </c>
      <c r="E15" s="13">
        <v>0</v>
      </c>
      <c r="F15" s="14">
        <f t="shared" si="1"/>
        <v>0</v>
      </c>
      <c r="G15" s="13">
        <v>3</v>
      </c>
      <c r="H15" s="13">
        <v>1</v>
      </c>
      <c r="I15" s="14">
        <f t="shared" si="0"/>
        <v>0.33333333333333331</v>
      </c>
    </row>
    <row r="16" spans="1:9" s="4" customFormat="1" ht="15.75">
      <c r="A16" s="7" t="s">
        <v>12</v>
      </c>
      <c r="B16" s="6">
        <v>11</v>
      </c>
      <c r="C16" s="9" t="s">
        <v>38</v>
      </c>
      <c r="D16" s="13">
        <v>62</v>
      </c>
      <c r="E16" s="13">
        <v>2</v>
      </c>
      <c r="F16" s="14">
        <v>0.03</v>
      </c>
      <c r="G16" s="13">
        <v>22</v>
      </c>
      <c r="H16" s="13">
        <v>6</v>
      </c>
      <c r="I16" s="14">
        <f t="shared" si="0"/>
        <v>0.27272727272727271</v>
      </c>
    </row>
    <row r="17" spans="1:9" s="4" customFormat="1" ht="15.75">
      <c r="A17" s="7" t="s">
        <v>12</v>
      </c>
      <c r="B17" s="6">
        <v>12</v>
      </c>
      <c r="C17" s="8" t="s">
        <v>19</v>
      </c>
      <c r="D17" s="13">
        <v>45</v>
      </c>
      <c r="E17" s="13">
        <v>3</v>
      </c>
      <c r="F17" s="14">
        <v>6.6000000000000003E-2</v>
      </c>
      <c r="G17" s="13">
        <v>11</v>
      </c>
      <c r="H17" s="13">
        <v>0</v>
      </c>
      <c r="I17" s="14">
        <f t="shared" si="0"/>
        <v>0</v>
      </c>
    </row>
    <row r="18" spans="1:9" s="4" customFormat="1" ht="31.5">
      <c r="A18" s="7" t="s">
        <v>12</v>
      </c>
      <c r="B18" s="6">
        <v>13</v>
      </c>
      <c r="C18" s="8" t="s">
        <v>35</v>
      </c>
      <c r="D18" s="13">
        <v>23</v>
      </c>
      <c r="E18" s="13">
        <v>3</v>
      </c>
      <c r="F18" s="14">
        <f t="shared" ref="F18" si="2">E18/D18</f>
        <v>0.13043478260869565</v>
      </c>
      <c r="G18" s="13">
        <v>6</v>
      </c>
      <c r="H18" s="13">
        <v>1</v>
      </c>
      <c r="I18" s="14">
        <f t="shared" si="0"/>
        <v>0.16666666666666666</v>
      </c>
    </row>
    <row r="19" spans="1:9" s="4" customFormat="1" ht="31.5">
      <c r="A19" s="7" t="s">
        <v>12</v>
      </c>
      <c r="B19" s="6">
        <v>14</v>
      </c>
      <c r="C19" s="8" t="s">
        <v>20</v>
      </c>
      <c r="D19" s="15">
        <v>74</v>
      </c>
      <c r="E19" s="15">
        <v>5</v>
      </c>
      <c r="F19" s="14">
        <f t="shared" si="1"/>
        <v>6.7567567567567571E-2</v>
      </c>
      <c r="G19" s="15">
        <v>33</v>
      </c>
      <c r="H19" s="15">
        <v>4</v>
      </c>
      <c r="I19" s="14">
        <f t="shared" si="0"/>
        <v>0.12121212121212122</v>
      </c>
    </row>
    <row r="20" spans="1:9" s="4" customFormat="1" ht="31.5">
      <c r="A20" s="7" t="s">
        <v>12</v>
      </c>
      <c r="B20" s="6">
        <v>15</v>
      </c>
      <c r="C20" s="8" t="s">
        <v>34</v>
      </c>
      <c r="D20" s="13">
        <v>36</v>
      </c>
      <c r="E20" s="13">
        <v>5</v>
      </c>
      <c r="F20" s="14">
        <f t="shared" si="1"/>
        <v>0.1388888888888889</v>
      </c>
      <c r="G20" s="13">
        <v>9</v>
      </c>
      <c r="H20" s="13">
        <v>2</v>
      </c>
      <c r="I20" s="14">
        <f t="shared" si="0"/>
        <v>0.22222222222222221</v>
      </c>
    </row>
    <row r="21" spans="1:9" s="4" customFormat="1" ht="31.5">
      <c r="A21" s="7" t="s">
        <v>12</v>
      </c>
      <c r="B21" s="6">
        <v>16</v>
      </c>
      <c r="C21" s="8" t="s">
        <v>21</v>
      </c>
      <c r="D21" s="13">
        <v>71</v>
      </c>
      <c r="E21" s="13">
        <v>1</v>
      </c>
      <c r="F21" s="14">
        <f t="shared" si="1"/>
        <v>1.4084507042253521E-2</v>
      </c>
      <c r="G21" s="13">
        <v>25</v>
      </c>
      <c r="H21" s="13">
        <v>2</v>
      </c>
      <c r="I21" s="14">
        <f t="shared" si="0"/>
        <v>0.08</v>
      </c>
    </row>
    <row r="22" spans="1:9" ht="15.75">
      <c r="A22" s="7" t="s">
        <v>12</v>
      </c>
      <c r="B22" s="6">
        <v>17</v>
      </c>
      <c r="C22" s="8" t="s">
        <v>33</v>
      </c>
      <c r="D22" s="13">
        <v>84</v>
      </c>
      <c r="E22" s="13">
        <v>9</v>
      </c>
      <c r="F22" s="14">
        <v>0.107</v>
      </c>
      <c r="G22" s="13">
        <v>27</v>
      </c>
      <c r="H22" s="13">
        <v>3</v>
      </c>
      <c r="I22" s="14">
        <f t="shared" si="0"/>
        <v>0.1111111111111111</v>
      </c>
    </row>
    <row r="23" spans="1:9" s="4" customFormat="1" ht="31.5">
      <c r="A23" s="7" t="s">
        <v>12</v>
      </c>
      <c r="B23" s="6">
        <v>18</v>
      </c>
      <c r="C23" s="8" t="s">
        <v>22</v>
      </c>
      <c r="D23" s="13">
        <v>39</v>
      </c>
      <c r="E23" s="13">
        <v>2</v>
      </c>
      <c r="F23" s="14">
        <v>5.3999999999999999E-2</v>
      </c>
      <c r="G23" s="13">
        <v>22</v>
      </c>
      <c r="H23" s="13">
        <v>5</v>
      </c>
      <c r="I23" s="14">
        <f t="shared" si="0"/>
        <v>0.22727272727272727</v>
      </c>
    </row>
    <row r="24" spans="1:9" s="4" customFormat="1" ht="15.75">
      <c r="A24" s="7" t="s">
        <v>12</v>
      </c>
      <c r="B24" s="6">
        <v>19</v>
      </c>
      <c r="C24" s="10" t="s">
        <v>23</v>
      </c>
      <c r="D24" s="16">
        <v>23</v>
      </c>
      <c r="E24" s="16">
        <v>0</v>
      </c>
      <c r="F24" s="14">
        <f t="shared" si="1"/>
        <v>0</v>
      </c>
      <c r="G24" s="16">
        <v>13</v>
      </c>
      <c r="H24" s="16">
        <v>0</v>
      </c>
      <c r="I24" s="14">
        <f t="shared" si="0"/>
        <v>0</v>
      </c>
    </row>
    <row r="25" spans="1:9" s="4" customFormat="1" ht="15.75">
      <c r="A25" s="7" t="s">
        <v>12</v>
      </c>
      <c r="B25" s="6">
        <v>20</v>
      </c>
      <c r="C25" s="8" t="s">
        <v>24</v>
      </c>
      <c r="D25" s="13">
        <v>80</v>
      </c>
      <c r="E25" s="13">
        <v>15</v>
      </c>
      <c r="F25" s="14">
        <v>0.187</v>
      </c>
      <c r="G25" s="13">
        <v>51</v>
      </c>
      <c r="H25" s="13">
        <v>3</v>
      </c>
      <c r="I25" s="14">
        <f t="shared" si="0"/>
        <v>5.8823529411764705E-2</v>
      </c>
    </row>
    <row r="26" spans="1:9" ht="31.5">
      <c r="A26" s="7" t="s">
        <v>12</v>
      </c>
      <c r="B26" s="6">
        <v>21</v>
      </c>
      <c r="C26" s="8" t="s">
        <v>25</v>
      </c>
      <c r="D26" s="13">
        <v>24</v>
      </c>
      <c r="E26" s="13">
        <v>4</v>
      </c>
      <c r="F26" s="14">
        <v>0.16669999999999999</v>
      </c>
      <c r="G26" s="13">
        <v>6</v>
      </c>
      <c r="H26" s="13">
        <v>2</v>
      </c>
      <c r="I26" s="14">
        <f t="shared" si="0"/>
        <v>0.33333333333333331</v>
      </c>
    </row>
    <row r="27" spans="1:9" ht="31.5">
      <c r="A27" s="7" t="s">
        <v>12</v>
      </c>
      <c r="B27" s="6">
        <v>22</v>
      </c>
      <c r="C27" s="8" t="s">
        <v>26</v>
      </c>
      <c r="D27" s="13">
        <v>15</v>
      </c>
      <c r="E27" s="13">
        <v>1</v>
      </c>
      <c r="F27" s="14">
        <v>0.06</v>
      </c>
      <c r="G27" s="13"/>
      <c r="H27" s="13"/>
      <c r="I27" s="14"/>
    </row>
    <row r="28" spans="1:9" s="4" customFormat="1" ht="31.5">
      <c r="A28" s="7" t="s">
        <v>12</v>
      </c>
      <c r="B28" s="6">
        <v>23</v>
      </c>
      <c r="C28" s="8" t="s">
        <v>27</v>
      </c>
      <c r="D28" s="13">
        <v>52</v>
      </c>
      <c r="E28" s="13">
        <v>3</v>
      </c>
      <c r="F28" s="14">
        <v>0.06</v>
      </c>
      <c r="G28" s="13">
        <v>48</v>
      </c>
      <c r="H28" s="13">
        <v>1</v>
      </c>
      <c r="I28" s="14">
        <f t="shared" si="0"/>
        <v>2.0833333333333332E-2</v>
      </c>
    </row>
    <row r="29" spans="1:9" s="4" customFormat="1" ht="31.5">
      <c r="A29" s="7" t="s">
        <v>12</v>
      </c>
      <c r="B29" s="6">
        <v>24</v>
      </c>
      <c r="C29" s="8" t="s">
        <v>28</v>
      </c>
      <c r="D29" s="13">
        <v>40</v>
      </c>
      <c r="E29" s="13">
        <v>2</v>
      </c>
      <c r="F29" s="14">
        <v>0.05</v>
      </c>
      <c r="G29" s="13">
        <v>23</v>
      </c>
      <c r="H29" s="13">
        <v>6</v>
      </c>
      <c r="I29" s="14">
        <f t="shared" si="0"/>
        <v>0.2608695652173913</v>
      </c>
    </row>
    <row r="30" spans="1:9" s="4" customFormat="1" ht="31.5">
      <c r="A30" s="7" t="s">
        <v>12</v>
      </c>
      <c r="B30" s="6">
        <v>25</v>
      </c>
      <c r="C30" s="8" t="s">
        <v>37</v>
      </c>
      <c r="D30" s="13">
        <v>10</v>
      </c>
      <c r="E30" s="13">
        <v>0</v>
      </c>
      <c r="F30" s="14">
        <v>0</v>
      </c>
      <c r="G30" s="13">
        <v>5</v>
      </c>
      <c r="H30" s="13">
        <v>0</v>
      </c>
      <c r="I30" s="14">
        <f t="shared" si="0"/>
        <v>0</v>
      </c>
    </row>
    <row r="31" spans="1:9" s="4" customFormat="1" ht="31.5">
      <c r="A31" s="7" t="s">
        <v>12</v>
      </c>
      <c r="B31" s="6">
        <v>26</v>
      </c>
      <c r="C31" s="8" t="s">
        <v>29</v>
      </c>
      <c r="D31" s="13">
        <v>44</v>
      </c>
      <c r="E31" s="13">
        <v>6</v>
      </c>
      <c r="F31" s="14">
        <v>0.13600000000000001</v>
      </c>
      <c r="G31" s="13">
        <v>34</v>
      </c>
      <c r="H31" s="13">
        <v>2</v>
      </c>
      <c r="I31" s="14">
        <f t="shared" si="0"/>
        <v>5.8823529411764705E-2</v>
      </c>
    </row>
    <row r="32" spans="1:9" ht="31.5">
      <c r="A32" s="7" t="s">
        <v>12</v>
      </c>
      <c r="B32" s="6">
        <v>27</v>
      </c>
      <c r="C32" s="8" t="s">
        <v>31</v>
      </c>
      <c r="D32" s="13">
        <v>16</v>
      </c>
      <c r="E32" s="13">
        <v>0</v>
      </c>
      <c r="F32" s="14">
        <f t="shared" si="1"/>
        <v>0</v>
      </c>
      <c r="G32" s="13"/>
      <c r="H32" s="13"/>
      <c r="I32" s="14"/>
    </row>
    <row r="33" spans="1:9" s="12" customFormat="1" ht="15.75">
      <c r="A33" s="11" t="s">
        <v>5</v>
      </c>
      <c r="B33" s="11"/>
      <c r="C33" s="11"/>
      <c r="D33" s="17" t="s">
        <v>40</v>
      </c>
      <c r="E33" s="17">
        <v>103</v>
      </c>
      <c r="F33" s="18">
        <v>8.6999999999999994E-2</v>
      </c>
      <c r="G33" s="17">
        <f>SUM(G6:G32)</f>
        <v>542</v>
      </c>
      <c r="H33" s="17">
        <f>SUM(H6:H32)</f>
        <v>80</v>
      </c>
      <c r="I33" s="18">
        <v>0.14699999999999999</v>
      </c>
    </row>
    <row r="35" spans="1:9" ht="18.75">
      <c r="A35" s="20" t="s">
        <v>39</v>
      </c>
      <c r="B35" s="20"/>
      <c r="C35" s="20"/>
      <c r="D35" s="20"/>
      <c r="E35" s="1"/>
      <c r="F35" s="1"/>
      <c r="G35" s="1"/>
      <c r="H35" s="1"/>
      <c r="I35" s="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</sheetData>
  <mergeCells count="1">
    <mergeCell ref="B2:F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№2-свод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Подкорытова</dc:creator>
  <cp:lastModifiedBy>Серафимович</cp:lastModifiedBy>
  <cp:lastPrinted>2021-06-25T11:31:26Z</cp:lastPrinted>
  <dcterms:created xsi:type="dcterms:W3CDTF">2017-07-10T10:37:16Z</dcterms:created>
  <dcterms:modified xsi:type="dcterms:W3CDTF">2021-07-12T09:26:13Z</dcterms:modified>
</cp:coreProperties>
</file>